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<sst xmlns="http://schemas.openxmlformats.org/spreadsheetml/2006/main" count="155" uniqueCount="133">
  <si>
    <t>Додаток №3</t>
  </si>
  <si>
    <t>РОЗПОДІЛ</t>
  </si>
  <si>
    <t>(тис.грн.)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</si>
  <si>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</si>
  <si>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</si>
  <si>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</si>
  <si>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</si>
  <si>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</si>
  <si>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</si>
  <si>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</si>
  <si>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</si>
  <si>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</si>
  <si>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</si>
  <si>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</si>
  <si>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</si>
  <si>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</si>
  <si>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</si>
  <si>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</si>
  <si>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</si>
  <si>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</si>
  <si>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</si>
  <si>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</si>
  <si>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</si>
  <si>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</si>
  <si>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</si>
  <si>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</si>
  <si>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</si>
  <si>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</si>
  <si>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</si>
  <si>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</si>
  <si>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</si>
  <si>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</si>
  <si>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0960</t>
  </si>
  <si>
    <t>070401</t>
  </si>
  <si>
    <t>Позашкільні заклади освіти, заходи із позашкільної роботи з дітьми</t>
  </si>
  <si>
    <t>0950</t>
  </si>
  <si>
    <t>070702</t>
  </si>
  <si>
    <t>Інші заклади і заходи післядипломної освіти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</si>
  <si>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</si>
  <si>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</si>
  <si>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</si>
  <si>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</si>
  <si>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</si>
  <si>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</si>
  <si>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</si>
  <si>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070807</t>
  </si>
  <si>
    <t>Інші освітні програми</t>
  </si>
  <si>
    <t>070808</t>
  </si>
  <si>
    <t>Допомога дітям-сиротам та дітям, позбавленим батьківського піклування, яким виповнюється 18 років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</si>
  <si>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</si>
  <si>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</si>
  <si>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</si>
  <si>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</si>
  <si>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</si>
  <si>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1040</t>
  </si>
  <si>
    <t>091101</t>
  </si>
  <si>
    <t>Утримання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</si>
  <si>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</si>
  <si>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</si>
  <si>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1020</t>
  </si>
  <si>
    <t>091204</t>
  </si>
  <si>
    <t>Територіальні центри соціального обслуговування (надання соціальних послуг)</t>
  </si>
  <si>
    <t>1010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</si>
  <si>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</si>
  <si>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</si>
  <si>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1030</t>
  </si>
  <si>
    <t>091209</t>
  </si>
  <si>
    <t>Фінансова підтримка громадських організацій інвалідів і ветеранів</t>
  </si>
  <si>
    <t>110000</t>
  </si>
  <si>
    <t>Культура і мистецтво</t>
  </si>
  <si>
    <t>0829</t>
  </si>
  <si>
    <t>110104</t>
  </si>
  <si>
    <t>Видатки на заходи, передбачені державними і місцевими програмами розвитку культури і мистецтва</t>
  </si>
  <si>
    <t>0824</t>
  </si>
  <si>
    <t>110201</t>
  </si>
  <si>
    <t>Бібліотеки</t>
  </si>
  <si>
    <t>0828</t>
  </si>
  <si>
    <t>110204</t>
  </si>
  <si>
    <t>Палаци і будинки культури, клуби та інші заклади клубного типу</t>
  </si>
  <si>
    <t>110502</t>
  </si>
  <si>
    <t>Інші культурно-освітні заклади та заходи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</si>
  <si>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</si>
  <si>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</si>
  <si>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</si>
  <si>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</si>
  <si>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</si>
  <si>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130000</t>
  </si>
  <si>
    <t>Фізична культура і спорт</t>
  </si>
  <si>
    <t>0810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</si>
  <si>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</si>
  <si>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</si>
  <si>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</si>
  <si>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</si>
  <si>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</si>
  <si>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</si>
  <si>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0443</t>
  </si>
  <si>
    <t>150202</t>
  </si>
  <si>
    <t>Розробка схем та проектних рішень масового застосування</t>
  </si>
  <si>
    <t>180000</t>
  </si>
  <si>
    <t>0411</t>
  </si>
  <si>
    <t>180410</t>
  </si>
  <si>
    <t>250000</t>
  </si>
  <si>
    <t>Видатки, не віднесені до основних груп</t>
  </si>
  <si>
    <t>0133</t>
  </si>
  <si>
    <t>250102</t>
  </si>
  <si>
    <t>Резервний фонд</t>
  </si>
  <si>
    <t>0180</t>
  </si>
  <si>
    <t>250324</t>
  </si>
  <si>
    <t>Субвенція іншим бюджетам на виконання інвестиційних проектів</t>
  </si>
  <si>
    <t>250404</t>
  </si>
  <si>
    <t>Інші видатки</t>
  </si>
  <si>
    <t>1060</t>
  </si>
  <si>
    <t>250914</t>
  </si>
  <si>
    <t>Витрати, пов`язані з наданням та обслуговуванням державних пільгових кредитів, наданих індивідуальним сільським забудовникам</t>
  </si>
  <si>
    <t xml:space="preserve"> </t>
  </si>
  <si>
    <t>Заступник голови Котовської районної ради</t>
  </si>
  <si>
    <t>О.В. Карауш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</si>
  <si>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</si>
  <si>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</si>
  <si>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 рішення Котовської райради</t>
  </si>
  <si>
    <t>видатків районного бюджету  на 2016 рік</t>
  </si>
  <si>
    <t>Інші заходи</t>
  </si>
  <si>
    <t>Інші послуги</t>
  </si>
  <si>
    <t>Продукти харчування</t>
  </si>
  <si>
    <t>в тому числі:</t>
  </si>
  <si>
    <t>видатки по установам освіти, що фінансуються за рахунок освітньої субвенції</t>
  </si>
  <si>
    <t>видатки на виплату одноразової грошової допомоги в розмірі 6-ти прожиткових мінімумів дітям сиротам, дітям позбавлених батьківського піклування, при працевлаштуванні їх після закінченя навчального закладу</t>
  </si>
  <si>
    <t>в  тому числі:</t>
  </si>
  <si>
    <t>будівництво водогону с.Дібровка Котовського району (Борщівська сільрада)</t>
  </si>
  <si>
    <t>капітальний ремонт водопровідної мережі с.Климентово Котовського району (Климентівська сільрада)</t>
  </si>
  <si>
    <t>Інша субвенція</t>
  </si>
  <si>
    <t>Допомога на поховання</t>
  </si>
  <si>
    <t>від 23.12.2015 №35- VII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</si>
</sst>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164" fontId="0" fillId="0" borderId="1" xfId="0" applyNumberFormat="1" applyBorder="1" applyAlignment="1" quotePrefix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G1">
      <selection activeCell="J4" sqref="J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3" ht="12.75">
      <c r="A1" t="s">
        <v>114</v>
      </c>
      <c r="M1" t="s">
        <v>0</v>
      </c>
    </row>
    <row r="2" ht="12.75">
      <c r="M2" t="s">
        <v>119</v>
      </c>
    </row>
    <row r="3" ht="12.75">
      <c r="M3" t="s">
        <v>132</v>
      </c>
    </row>
    <row r="5" spans="1:16" ht="12.75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26" t="s">
        <v>120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ht="12.75">
      <c r="P7" s="1" t="s">
        <v>2</v>
      </c>
    </row>
    <row r="8" spans="1:16" ht="12.75">
      <c r="A8" s="28" t="s">
        <v>3</v>
      </c>
      <c r="B8" s="28" t="s">
        <v>4</v>
      </c>
      <c r="C8" s="28" t="s">
        <v>5</v>
      </c>
      <c r="D8" s="25" t="s">
        <v>6</v>
      </c>
      <c r="E8" s="25" t="s">
        <v>7</v>
      </c>
      <c r="F8" s="25"/>
      <c r="G8" s="25"/>
      <c r="H8" s="25"/>
      <c r="I8" s="25"/>
      <c r="J8" s="25" t="s">
        <v>14</v>
      </c>
      <c r="K8" s="25"/>
      <c r="L8" s="25"/>
      <c r="M8" s="25"/>
      <c r="N8" s="25"/>
      <c r="O8" s="25"/>
      <c r="P8" s="29" t="s">
        <v>16</v>
      </c>
    </row>
    <row r="9" spans="1:16" ht="12.75">
      <c r="A9" s="25"/>
      <c r="B9" s="25"/>
      <c r="C9" s="25"/>
      <c r="D9" s="25"/>
      <c r="E9" s="29" t="s">
        <v>8</v>
      </c>
      <c r="F9" s="25" t="s">
        <v>9</v>
      </c>
      <c r="G9" s="25" t="s">
        <v>10</v>
      </c>
      <c r="H9" s="25"/>
      <c r="I9" s="25" t="s">
        <v>13</v>
      </c>
      <c r="J9" s="29" t="s">
        <v>8</v>
      </c>
      <c r="K9" s="25" t="s">
        <v>9</v>
      </c>
      <c r="L9" s="25" t="s">
        <v>10</v>
      </c>
      <c r="M9" s="25"/>
      <c r="N9" s="25" t="s">
        <v>13</v>
      </c>
      <c r="O9" s="4" t="s">
        <v>10</v>
      </c>
      <c r="P9" s="25"/>
    </row>
    <row r="10" spans="1:16" ht="12.75">
      <c r="A10" s="25"/>
      <c r="B10" s="25"/>
      <c r="C10" s="25"/>
      <c r="D10" s="25"/>
      <c r="E10" s="25"/>
      <c r="F10" s="25"/>
      <c r="G10" s="25" t="s">
        <v>11</v>
      </c>
      <c r="H10" s="25" t="s">
        <v>12</v>
      </c>
      <c r="I10" s="25"/>
      <c r="J10" s="25"/>
      <c r="K10" s="25"/>
      <c r="L10" s="25" t="s">
        <v>11</v>
      </c>
      <c r="M10" s="25" t="s">
        <v>12</v>
      </c>
      <c r="N10" s="25"/>
      <c r="O10" s="25" t="s">
        <v>15</v>
      </c>
      <c r="P10" s="25"/>
    </row>
    <row r="11" spans="1:16" ht="4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/>
      <c r="B13" s="7" t="s">
        <v>17</v>
      </c>
      <c r="C13" s="8"/>
      <c r="D13" s="9" t="s">
        <v>18</v>
      </c>
      <c r="E13" s="10">
        <v>1002.5</v>
      </c>
      <c r="F13" s="9">
        <v>1002.5</v>
      </c>
      <c r="G13" s="9">
        <v>789.5</v>
      </c>
      <c r="H13" s="9">
        <v>60</v>
      </c>
      <c r="I13" s="9">
        <v>0</v>
      </c>
      <c r="J13" s="10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0">
        <f aca="true" t="shared" si="0" ref="P13:P60">E13+J13</f>
        <v>1002.5</v>
      </c>
    </row>
    <row r="14" spans="1:16" ht="12.75">
      <c r="A14" s="4"/>
      <c r="B14" s="11" t="s">
        <v>20</v>
      </c>
      <c r="C14" s="12" t="s">
        <v>19</v>
      </c>
      <c r="D14" s="13" t="s">
        <v>21</v>
      </c>
      <c r="E14" s="14">
        <v>1002.5</v>
      </c>
      <c r="F14" s="13">
        <v>1002.5</v>
      </c>
      <c r="G14" s="13">
        <v>789.5</v>
      </c>
      <c r="H14" s="13">
        <v>60</v>
      </c>
      <c r="I14" s="13">
        <v>0</v>
      </c>
      <c r="J14" s="14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4">
        <f t="shared" si="0"/>
        <v>1002.5</v>
      </c>
    </row>
    <row r="15" spans="1:16" ht="12.75">
      <c r="A15" s="6"/>
      <c r="B15" s="7" t="s">
        <v>22</v>
      </c>
      <c r="C15" s="8"/>
      <c r="D15" s="9" t="s">
        <v>23</v>
      </c>
      <c r="E15" s="10">
        <v>45347.9</v>
      </c>
      <c r="F15" s="9">
        <v>45347.9</v>
      </c>
      <c r="G15" s="9">
        <v>37584.9</v>
      </c>
      <c r="H15" s="9">
        <v>5907</v>
      </c>
      <c r="I15" s="9">
        <v>0</v>
      </c>
      <c r="J15" s="10">
        <v>1185</v>
      </c>
      <c r="K15" s="9">
        <v>1185</v>
      </c>
      <c r="L15" s="9">
        <v>0</v>
      </c>
      <c r="M15" s="9">
        <v>0</v>
      </c>
      <c r="N15" s="9">
        <v>0</v>
      </c>
      <c r="O15" s="9">
        <v>0</v>
      </c>
      <c r="P15" s="10">
        <f t="shared" si="0"/>
        <v>46532.9</v>
      </c>
    </row>
    <row r="16" spans="1:16" ht="12.75">
      <c r="A16" s="6"/>
      <c r="B16" s="7"/>
      <c r="C16" s="8"/>
      <c r="D16" s="9" t="s">
        <v>123</v>
      </c>
      <c r="E16" s="10">
        <v>650</v>
      </c>
      <c r="F16" s="9">
        <v>650</v>
      </c>
      <c r="G16" s="9"/>
      <c r="H16" s="9"/>
      <c r="I16" s="9"/>
      <c r="J16" s="10">
        <v>1010</v>
      </c>
      <c r="K16" s="9">
        <v>1010</v>
      </c>
      <c r="L16" s="9"/>
      <c r="M16" s="9"/>
      <c r="N16" s="9"/>
      <c r="O16" s="9"/>
      <c r="P16" s="10">
        <v>1660</v>
      </c>
    </row>
    <row r="17" spans="1:16" ht="12.75">
      <c r="A17" s="6"/>
      <c r="B17" s="7"/>
      <c r="C17" s="8"/>
      <c r="D17" s="9" t="s">
        <v>124</v>
      </c>
      <c r="E17" s="10"/>
      <c r="F17" s="9"/>
      <c r="G17" s="9"/>
      <c r="H17" s="9"/>
      <c r="I17" s="9"/>
      <c r="J17" s="10"/>
      <c r="K17" s="9"/>
      <c r="L17" s="9"/>
      <c r="M17" s="9"/>
      <c r="N17" s="9"/>
      <c r="O17" s="9"/>
      <c r="P17" s="10"/>
    </row>
    <row r="18" spans="1:16" s="23" customFormat="1" ht="25.5">
      <c r="A18" s="18"/>
      <c r="B18" s="19"/>
      <c r="C18" s="20"/>
      <c r="D18" s="21" t="s">
        <v>125</v>
      </c>
      <c r="E18" s="22">
        <v>35635.2</v>
      </c>
      <c r="F18" s="21">
        <v>35635.2</v>
      </c>
      <c r="G18" s="21">
        <v>30353.4</v>
      </c>
      <c r="H18" s="21">
        <v>4993.8</v>
      </c>
      <c r="I18" s="21"/>
      <c r="J18" s="22"/>
      <c r="K18" s="21"/>
      <c r="L18" s="21"/>
      <c r="M18" s="21"/>
      <c r="N18" s="21"/>
      <c r="O18" s="21"/>
      <c r="P18" s="22">
        <v>35635.2</v>
      </c>
    </row>
    <row r="19" spans="1:16" s="23" customFormat="1" ht="76.5">
      <c r="A19" s="18"/>
      <c r="B19" s="19"/>
      <c r="C19" s="20"/>
      <c r="D19" s="21" t="s">
        <v>126</v>
      </c>
      <c r="E19" s="22">
        <v>23.9</v>
      </c>
      <c r="F19" s="21">
        <v>23.9</v>
      </c>
      <c r="G19" s="21"/>
      <c r="H19" s="21"/>
      <c r="I19" s="21"/>
      <c r="J19" s="22"/>
      <c r="K19" s="21"/>
      <c r="L19" s="21"/>
      <c r="M19" s="21"/>
      <c r="N19" s="21"/>
      <c r="O19" s="21"/>
      <c r="P19" s="22">
        <v>23.9</v>
      </c>
    </row>
    <row r="20" spans="1:16" ht="12.75">
      <c r="A20" s="4"/>
      <c r="B20" s="11" t="s">
        <v>25</v>
      </c>
      <c r="C20" s="12" t="s">
        <v>24</v>
      </c>
      <c r="D20" s="13" t="s">
        <v>26</v>
      </c>
      <c r="E20" s="14">
        <v>3830.8</v>
      </c>
      <c r="F20" s="13">
        <v>3830.8</v>
      </c>
      <c r="G20" s="13">
        <v>3165.4</v>
      </c>
      <c r="H20" s="13">
        <v>445.4</v>
      </c>
      <c r="I20" s="13">
        <v>0</v>
      </c>
      <c r="J20" s="14">
        <v>160</v>
      </c>
      <c r="K20" s="13">
        <v>160</v>
      </c>
      <c r="L20" s="13">
        <v>0</v>
      </c>
      <c r="M20" s="13">
        <v>0</v>
      </c>
      <c r="N20" s="13">
        <v>0</v>
      </c>
      <c r="O20" s="13">
        <v>0</v>
      </c>
      <c r="P20" s="14">
        <f t="shared" si="0"/>
        <v>3990.8</v>
      </c>
    </row>
    <row r="21" spans="1:16" ht="51">
      <c r="A21" s="4"/>
      <c r="B21" s="11" t="s">
        <v>28</v>
      </c>
      <c r="C21" s="12" t="s">
        <v>27</v>
      </c>
      <c r="D21" s="13" t="s">
        <v>29</v>
      </c>
      <c r="E21" s="14">
        <v>37515.8</v>
      </c>
      <c r="F21" s="13">
        <v>37515.8</v>
      </c>
      <c r="G21" s="13">
        <v>31677.7</v>
      </c>
      <c r="H21" s="13">
        <v>5356.6</v>
      </c>
      <c r="I21" s="13">
        <v>0</v>
      </c>
      <c r="J21" s="14">
        <v>1025</v>
      </c>
      <c r="K21" s="13">
        <v>1025</v>
      </c>
      <c r="L21" s="13">
        <v>0</v>
      </c>
      <c r="M21" s="13">
        <v>0</v>
      </c>
      <c r="N21" s="13">
        <v>0</v>
      </c>
      <c r="O21" s="13">
        <v>0</v>
      </c>
      <c r="P21" s="14">
        <f t="shared" si="0"/>
        <v>38540.8</v>
      </c>
    </row>
    <row r="22" spans="1:16" ht="12.75">
      <c r="A22" s="4"/>
      <c r="B22" s="11" t="s">
        <v>30</v>
      </c>
      <c r="C22" s="12" t="s">
        <v>27</v>
      </c>
      <c r="D22" s="13" t="s">
        <v>31</v>
      </c>
      <c r="E22" s="14">
        <v>353.4</v>
      </c>
      <c r="F22" s="13">
        <v>353.4</v>
      </c>
      <c r="G22" s="13">
        <v>353.4</v>
      </c>
      <c r="H22" s="13">
        <v>0</v>
      </c>
      <c r="I22" s="13">
        <v>0</v>
      </c>
      <c r="J22" s="14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4">
        <f t="shared" si="0"/>
        <v>353.4</v>
      </c>
    </row>
    <row r="23" spans="1:16" ht="25.5">
      <c r="A23" s="4"/>
      <c r="B23" s="11" t="s">
        <v>33</v>
      </c>
      <c r="C23" s="12" t="s">
        <v>32</v>
      </c>
      <c r="D23" s="13" t="s">
        <v>34</v>
      </c>
      <c r="E23" s="14">
        <v>1032.4</v>
      </c>
      <c r="F23" s="13">
        <v>1032.4</v>
      </c>
      <c r="G23" s="13">
        <v>1013.5</v>
      </c>
      <c r="H23" s="13">
        <v>18.9</v>
      </c>
      <c r="I23" s="13">
        <v>0</v>
      </c>
      <c r="J23" s="14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4">
        <f t="shared" si="0"/>
        <v>1032.4</v>
      </c>
    </row>
    <row r="24" spans="1:16" ht="12.75">
      <c r="A24" s="4"/>
      <c r="B24" s="11" t="s">
        <v>36</v>
      </c>
      <c r="C24" s="12" t="s">
        <v>35</v>
      </c>
      <c r="D24" s="13" t="s">
        <v>37</v>
      </c>
      <c r="E24" s="14">
        <v>50</v>
      </c>
      <c r="F24" s="13">
        <v>50</v>
      </c>
      <c r="G24" s="13">
        <v>0</v>
      </c>
      <c r="H24" s="13">
        <v>0</v>
      </c>
      <c r="I24" s="13">
        <v>0</v>
      </c>
      <c r="J24" s="14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4">
        <f t="shared" si="0"/>
        <v>50</v>
      </c>
    </row>
    <row r="25" spans="1:16" ht="25.5">
      <c r="A25" s="4"/>
      <c r="B25" s="11" t="s">
        <v>39</v>
      </c>
      <c r="C25" s="12" t="s">
        <v>38</v>
      </c>
      <c r="D25" s="13" t="s">
        <v>40</v>
      </c>
      <c r="E25" s="14">
        <v>318.8</v>
      </c>
      <c r="F25" s="13">
        <v>318.8</v>
      </c>
      <c r="G25" s="13">
        <v>303.3</v>
      </c>
      <c r="H25" s="13">
        <v>0</v>
      </c>
      <c r="I25" s="13">
        <v>0</v>
      </c>
      <c r="J25" s="14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4">
        <f t="shared" si="0"/>
        <v>318.8</v>
      </c>
    </row>
    <row r="26" spans="1:16" ht="25.5">
      <c r="A26" s="4"/>
      <c r="B26" s="11" t="s">
        <v>41</v>
      </c>
      <c r="C26" s="12" t="s">
        <v>38</v>
      </c>
      <c r="D26" s="13" t="s">
        <v>42</v>
      </c>
      <c r="E26" s="14">
        <v>827.3</v>
      </c>
      <c r="F26" s="13">
        <v>827.3</v>
      </c>
      <c r="G26" s="13">
        <v>739.1</v>
      </c>
      <c r="H26" s="13">
        <v>78.4</v>
      </c>
      <c r="I26" s="13">
        <v>0</v>
      </c>
      <c r="J26" s="14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4">
        <f t="shared" si="0"/>
        <v>827.3</v>
      </c>
    </row>
    <row r="27" spans="1:16" ht="25.5">
      <c r="A27" s="4"/>
      <c r="B27" s="11" t="s">
        <v>43</v>
      </c>
      <c r="C27" s="12" t="s">
        <v>38</v>
      </c>
      <c r="D27" s="13" t="s">
        <v>44</v>
      </c>
      <c r="E27" s="14">
        <v>350.2</v>
      </c>
      <c r="F27" s="13">
        <v>350.2</v>
      </c>
      <c r="G27" s="13">
        <v>332.5</v>
      </c>
      <c r="H27" s="13">
        <v>7.7</v>
      </c>
      <c r="I27" s="13">
        <v>0</v>
      </c>
      <c r="J27" s="14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4">
        <f t="shared" si="0"/>
        <v>350.2</v>
      </c>
    </row>
    <row r="28" spans="1:16" ht="12.75">
      <c r="A28" s="4"/>
      <c r="B28" s="11" t="s">
        <v>45</v>
      </c>
      <c r="C28" s="12" t="s">
        <v>38</v>
      </c>
      <c r="D28" s="13" t="s">
        <v>46</v>
      </c>
      <c r="E28" s="14">
        <v>1042</v>
      </c>
      <c r="F28" s="13">
        <v>1042</v>
      </c>
      <c r="G28" s="13">
        <v>0</v>
      </c>
      <c r="H28" s="13">
        <v>0</v>
      </c>
      <c r="I28" s="13">
        <v>0</v>
      </c>
      <c r="J28" s="14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4">
        <f t="shared" si="0"/>
        <v>1042</v>
      </c>
    </row>
    <row r="29" spans="1:16" ht="38.25">
      <c r="A29" s="4"/>
      <c r="B29" s="11" t="s">
        <v>47</v>
      </c>
      <c r="C29" s="12" t="s">
        <v>38</v>
      </c>
      <c r="D29" s="13" t="s">
        <v>48</v>
      </c>
      <c r="E29" s="14">
        <v>27.2</v>
      </c>
      <c r="F29" s="13">
        <v>27.2</v>
      </c>
      <c r="G29" s="13">
        <v>0</v>
      </c>
      <c r="H29" s="13">
        <v>0</v>
      </c>
      <c r="I29" s="13">
        <v>0</v>
      </c>
      <c r="J29" s="14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4">
        <f t="shared" si="0"/>
        <v>27.2</v>
      </c>
    </row>
    <row r="30" spans="1:16" ht="25.5">
      <c r="A30" s="6"/>
      <c r="B30" s="7" t="s">
        <v>49</v>
      </c>
      <c r="C30" s="8"/>
      <c r="D30" s="9" t="s">
        <v>50</v>
      </c>
      <c r="E30" s="10">
        <v>2921.3</v>
      </c>
      <c r="F30" s="9">
        <v>2921.3</v>
      </c>
      <c r="G30" s="9">
        <v>2398.3</v>
      </c>
      <c r="H30" s="9">
        <v>168.7</v>
      </c>
      <c r="I30" s="9">
        <v>0</v>
      </c>
      <c r="J30" s="10">
        <v>305</v>
      </c>
      <c r="K30" s="9">
        <v>305</v>
      </c>
      <c r="L30" s="9">
        <v>0</v>
      </c>
      <c r="M30" s="9">
        <v>0</v>
      </c>
      <c r="N30" s="9">
        <v>0</v>
      </c>
      <c r="O30" s="9">
        <v>0</v>
      </c>
      <c r="P30" s="10">
        <f t="shared" si="0"/>
        <v>3226.3</v>
      </c>
    </row>
    <row r="31" spans="1:16" ht="25.5">
      <c r="A31" s="4"/>
      <c r="B31" s="11" t="s">
        <v>52</v>
      </c>
      <c r="C31" s="12" t="s">
        <v>51</v>
      </c>
      <c r="D31" s="13" t="s">
        <v>53</v>
      </c>
      <c r="E31" s="14">
        <v>49</v>
      </c>
      <c r="F31" s="13">
        <v>49</v>
      </c>
      <c r="G31" s="13">
        <v>0</v>
      </c>
      <c r="H31" s="13">
        <v>0</v>
      </c>
      <c r="I31" s="13">
        <v>0</v>
      </c>
      <c r="J31" s="14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4">
        <f t="shared" si="0"/>
        <v>49</v>
      </c>
    </row>
    <row r="32" spans="1:16" ht="12.75">
      <c r="A32" s="4"/>
      <c r="B32" s="24" t="s">
        <v>52</v>
      </c>
      <c r="C32" s="12" t="s">
        <v>51</v>
      </c>
      <c r="D32" s="13" t="s">
        <v>131</v>
      </c>
      <c r="E32" s="14">
        <v>12</v>
      </c>
      <c r="F32" s="13">
        <v>12</v>
      </c>
      <c r="G32" s="13">
        <v>0</v>
      </c>
      <c r="H32" s="13">
        <v>0</v>
      </c>
      <c r="I32" s="13">
        <v>0</v>
      </c>
      <c r="J32" s="14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4">
        <v>12</v>
      </c>
    </row>
    <row r="33" spans="1:16" ht="25.5">
      <c r="A33" s="4"/>
      <c r="B33" s="11" t="s">
        <v>55</v>
      </c>
      <c r="C33" s="12" t="s">
        <v>54</v>
      </c>
      <c r="D33" s="13" t="s">
        <v>56</v>
      </c>
      <c r="E33" s="14">
        <v>273.8</v>
      </c>
      <c r="F33" s="13">
        <v>273.8</v>
      </c>
      <c r="G33" s="13">
        <v>271.8</v>
      </c>
      <c r="H33" s="13">
        <v>0</v>
      </c>
      <c r="I33" s="13">
        <v>0</v>
      </c>
      <c r="J33" s="14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4">
        <f t="shared" si="0"/>
        <v>273.8</v>
      </c>
    </row>
    <row r="34" spans="1:16" ht="25.5">
      <c r="A34" s="4"/>
      <c r="B34" s="11" t="s">
        <v>57</v>
      </c>
      <c r="C34" s="12" t="s">
        <v>54</v>
      </c>
      <c r="D34" s="13" t="s">
        <v>58</v>
      </c>
      <c r="E34" s="14">
        <v>3</v>
      </c>
      <c r="F34" s="13">
        <v>3</v>
      </c>
      <c r="G34" s="13">
        <v>0</v>
      </c>
      <c r="H34" s="13">
        <v>0</v>
      </c>
      <c r="I34" s="13">
        <v>0</v>
      </c>
      <c r="J34" s="14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4">
        <f t="shared" si="0"/>
        <v>3</v>
      </c>
    </row>
    <row r="35" spans="1:16" ht="38.25">
      <c r="A35" s="4"/>
      <c r="B35" s="11" t="s">
        <v>60</v>
      </c>
      <c r="C35" s="12" t="s">
        <v>59</v>
      </c>
      <c r="D35" s="13" t="s">
        <v>61</v>
      </c>
      <c r="E35" s="14">
        <v>2297.8</v>
      </c>
      <c r="F35" s="13">
        <v>2297.8</v>
      </c>
      <c r="G35" s="13">
        <v>2126.5</v>
      </c>
      <c r="H35" s="13">
        <v>168.7</v>
      </c>
      <c r="I35" s="13">
        <v>0</v>
      </c>
      <c r="J35" s="14">
        <v>305</v>
      </c>
      <c r="K35" s="13">
        <v>305</v>
      </c>
      <c r="L35" s="13">
        <v>0</v>
      </c>
      <c r="M35" s="13">
        <v>0</v>
      </c>
      <c r="N35" s="13">
        <v>0</v>
      </c>
      <c r="O35" s="13">
        <v>0</v>
      </c>
      <c r="P35" s="14">
        <f t="shared" si="0"/>
        <v>2602.8</v>
      </c>
    </row>
    <row r="36" spans="1:16" ht="76.5">
      <c r="A36" s="4"/>
      <c r="B36" s="11" t="s">
        <v>63</v>
      </c>
      <c r="C36" s="12" t="s">
        <v>62</v>
      </c>
      <c r="D36" s="13" t="s">
        <v>64</v>
      </c>
      <c r="E36" s="14">
        <v>200</v>
      </c>
      <c r="F36" s="13">
        <v>200</v>
      </c>
      <c r="G36" s="13">
        <v>0</v>
      </c>
      <c r="H36" s="13">
        <v>0</v>
      </c>
      <c r="I36" s="13">
        <v>0</v>
      </c>
      <c r="J36" s="14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4">
        <f t="shared" si="0"/>
        <v>200</v>
      </c>
    </row>
    <row r="37" spans="1:16" ht="25.5">
      <c r="A37" s="4"/>
      <c r="B37" s="11" t="s">
        <v>66</v>
      </c>
      <c r="C37" s="12" t="s">
        <v>65</v>
      </c>
      <c r="D37" s="13" t="s">
        <v>67</v>
      </c>
      <c r="E37" s="14">
        <v>97.7</v>
      </c>
      <c r="F37" s="13">
        <v>97.7</v>
      </c>
      <c r="G37" s="13">
        <v>0</v>
      </c>
      <c r="H37" s="13">
        <v>0</v>
      </c>
      <c r="I37" s="13">
        <v>0</v>
      </c>
      <c r="J37" s="14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4">
        <f t="shared" si="0"/>
        <v>97.7</v>
      </c>
    </row>
    <row r="38" spans="1:16" ht="12.75">
      <c r="A38" s="6"/>
      <c r="B38" s="7" t="s">
        <v>68</v>
      </c>
      <c r="C38" s="8"/>
      <c r="D38" s="9" t="s">
        <v>69</v>
      </c>
      <c r="E38" s="10">
        <v>5310.6</v>
      </c>
      <c r="F38" s="9">
        <v>5310.6</v>
      </c>
      <c r="G38" s="9">
        <v>4932</v>
      </c>
      <c r="H38" s="9">
        <v>347.6</v>
      </c>
      <c r="I38" s="9">
        <v>0</v>
      </c>
      <c r="J38" s="10">
        <v>12</v>
      </c>
      <c r="K38" s="9">
        <v>6.5</v>
      </c>
      <c r="L38" s="9">
        <v>0</v>
      </c>
      <c r="M38" s="9">
        <v>0</v>
      </c>
      <c r="N38" s="9">
        <v>5.5</v>
      </c>
      <c r="O38" s="9">
        <v>0</v>
      </c>
      <c r="P38" s="10">
        <f t="shared" si="0"/>
        <v>5322.6</v>
      </c>
    </row>
    <row r="39" spans="1:16" ht="38.25">
      <c r="A39" s="4"/>
      <c r="B39" s="11" t="s">
        <v>71</v>
      </c>
      <c r="C39" s="12" t="s">
        <v>70</v>
      </c>
      <c r="D39" s="13" t="s">
        <v>72</v>
      </c>
      <c r="E39" s="14">
        <v>10</v>
      </c>
      <c r="F39" s="13">
        <v>10</v>
      </c>
      <c r="G39" s="13">
        <v>0</v>
      </c>
      <c r="H39" s="13">
        <v>0</v>
      </c>
      <c r="I39" s="13">
        <v>0</v>
      </c>
      <c r="J39" s="14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4">
        <f t="shared" si="0"/>
        <v>10</v>
      </c>
    </row>
    <row r="40" spans="1:16" ht="12.75">
      <c r="A40" s="4"/>
      <c r="B40" s="11" t="s">
        <v>74</v>
      </c>
      <c r="C40" s="12" t="s">
        <v>73</v>
      </c>
      <c r="D40" s="13" t="s">
        <v>75</v>
      </c>
      <c r="E40" s="14">
        <v>2400.9</v>
      </c>
      <c r="F40" s="13">
        <v>2400.9</v>
      </c>
      <c r="G40" s="13">
        <v>2189.5</v>
      </c>
      <c r="H40" s="13">
        <v>198.4</v>
      </c>
      <c r="I40" s="13">
        <v>0</v>
      </c>
      <c r="J40" s="14">
        <v>8</v>
      </c>
      <c r="K40" s="13">
        <v>2.5</v>
      </c>
      <c r="L40" s="13">
        <v>0</v>
      </c>
      <c r="M40" s="13">
        <v>0</v>
      </c>
      <c r="N40" s="13">
        <v>5.5</v>
      </c>
      <c r="O40" s="13">
        <v>0</v>
      </c>
      <c r="P40" s="14">
        <f t="shared" si="0"/>
        <v>2408.9</v>
      </c>
    </row>
    <row r="41" spans="1:16" ht="25.5">
      <c r="A41" s="4"/>
      <c r="B41" s="11" t="s">
        <v>77</v>
      </c>
      <c r="C41" s="12" t="s">
        <v>76</v>
      </c>
      <c r="D41" s="13" t="s">
        <v>78</v>
      </c>
      <c r="E41" s="14">
        <v>2703.2</v>
      </c>
      <c r="F41" s="13">
        <v>2703.2</v>
      </c>
      <c r="G41" s="13">
        <v>2550</v>
      </c>
      <c r="H41" s="13">
        <v>149.2</v>
      </c>
      <c r="I41" s="13">
        <v>0</v>
      </c>
      <c r="J41" s="14">
        <v>4</v>
      </c>
      <c r="K41" s="13">
        <v>4</v>
      </c>
      <c r="L41" s="13">
        <v>0</v>
      </c>
      <c r="M41" s="13">
        <v>0</v>
      </c>
      <c r="N41" s="13">
        <v>0</v>
      </c>
      <c r="O41" s="13">
        <v>0</v>
      </c>
      <c r="P41" s="14">
        <f t="shared" si="0"/>
        <v>2707.2</v>
      </c>
    </row>
    <row r="42" spans="1:16" ht="12.75">
      <c r="A42" s="4"/>
      <c r="B42" s="11" t="s">
        <v>79</v>
      </c>
      <c r="C42" s="12" t="s">
        <v>70</v>
      </c>
      <c r="D42" s="13" t="s">
        <v>80</v>
      </c>
      <c r="E42" s="14">
        <v>196.5</v>
      </c>
      <c r="F42" s="13">
        <v>196.5</v>
      </c>
      <c r="G42" s="13">
        <v>192.5</v>
      </c>
      <c r="H42" s="13">
        <v>0</v>
      </c>
      <c r="I42" s="13">
        <v>0</v>
      </c>
      <c r="J42" s="14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4">
        <f t="shared" si="0"/>
        <v>196.5</v>
      </c>
    </row>
    <row r="43" spans="1:16" ht="12.75">
      <c r="A43" s="6"/>
      <c r="B43" s="7" t="s">
        <v>81</v>
      </c>
      <c r="C43" s="8"/>
      <c r="D43" s="9" t="s">
        <v>82</v>
      </c>
      <c r="E43" s="10">
        <v>110</v>
      </c>
      <c r="F43" s="9">
        <v>110</v>
      </c>
      <c r="G43" s="9">
        <v>0</v>
      </c>
      <c r="H43" s="9">
        <v>0</v>
      </c>
      <c r="I43" s="9">
        <v>0</v>
      </c>
      <c r="J43" s="10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0">
        <f t="shared" si="0"/>
        <v>110</v>
      </c>
    </row>
    <row r="44" spans="1:16" ht="12.75">
      <c r="A44" s="4"/>
      <c r="B44" s="11" t="s">
        <v>84</v>
      </c>
      <c r="C44" s="12" t="s">
        <v>83</v>
      </c>
      <c r="D44" s="13" t="s">
        <v>85</v>
      </c>
      <c r="E44" s="14">
        <v>110</v>
      </c>
      <c r="F44" s="13">
        <v>110</v>
      </c>
      <c r="G44" s="13">
        <v>0</v>
      </c>
      <c r="H44" s="13">
        <v>0</v>
      </c>
      <c r="I44" s="13">
        <v>0</v>
      </c>
      <c r="J44" s="14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4">
        <f t="shared" si="0"/>
        <v>110</v>
      </c>
    </row>
    <row r="45" spans="1:16" ht="12.75">
      <c r="A45" s="6"/>
      <c r="B45" s="7" t="s">
        <v>86</v>
      </c>
      <c r="C45" s="8"/>
      <c r="D45" s="9" t="s">
        <v>87</v>
      </c>
      <c r="E45" s="10">
        <v>569</v>
      </c>
      <c r="F45" s="9">
        <v>569</v>
      </c>
      <c r="G45" s="9">
        <v>510.2</v>
      </c>
      <c r="H45" s="9">
        <v>13.3</v>
      </c>
      <c r="I45" s="9">
        <v>0</v>
      </c>
      <c r="J45" s="10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0">
        <f t="shared" si="0"/>
        <v>569</v>
      </c>
    </row>
    <row r="46" spans="1:16" ht="25.5">
      <c r="A46" s="4"/>
      <c r="B46" s="11" t="s">
        <v>89</v>
      </c>
      <c r="C46" s="12" t="s">
        <v>88</v>
      </c>
      <c r="D46" s="13" t="s">
        <v>90</v>
      </c>
      <c r="E46" s="14">
        <v>35</v>
      </c>
      <c r="F46" s="13">
        <v>35</v>
      </c>
      <c r="G46" s="13">
        <v>0</v>
      </c>
      <c r="H46" s="13">
        <v>0</v>
      </c>
      <c r="I46" s="13">
        <v>0</v>
      </c>
      <c r="J46" s="14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4">
        <f t="shared" si="0"/>
        <v>35</v>
      </c>
    </row>
    <row r="47" spans="1:16" ht="25.5">
      <c r="A47" s="4"/>
      <c r="B47" s="11" t="s">
        <v>91</v>
      </c>
      <c r="C47" s="12" t="s">
        <v>88</v>
      </c>
      <c r="D47" s="13" t="s">
        <v>92</v>
      </c>
      <c r="E47" s="14">
        <v>534</v>
      </c>
      <c r="F47" s="13">
        <v>534</v>
      </c>
      <c r="G47" s="13">
        <v>510.2</v>
      </c>
      <c r="H47" s="13">
        <v>13.3</v>
      </c>
      <c r="I47" s="13">
        <v>0</v>
      </c>
      <c r="J47" s="14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4">
        <f t="shared" si="0"/>
        <v>534</v>
      </c>
    </row>
    <row r="48" spans="1:16" ht="12.75">
      <c r="A48" s="6"/>
      <c r="B48" s="7" t="s">
        <v>93</v>
      </c>
      <c r="C48" s="8"/>
      <c r="D48" s="9" t="s">
        <v>94</v>
      </c>
      <c r="E48" s="10">
        <v>42</v>
      </c>
      <c r="F48" s="9">
        <v>0</v>
      </c>
      <c r="G48" s="9">
        <v>0</v>
      </c>
      <c r="H48" s="9">
        <v>0</v>
      </c>
      <c r="I48" s="9">
        <v>42</v>
      </c>
      <c r="J48" s="10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0">
        <f t="shared" si="0"/>
        <v>42</v>
      </c>
    </row>
    <row r="49" spans="1:16" ht="25.5">
      <c r="A49" s="4"/>
      <c r="B49" s="11" t="s">
        <v>96</v>
      </c>
      <c r="C49" s="12" t="s">
        <v>95</v>
      </c>
      <c r="D49" s="13" t="s">
        <v>97</v>
      </c>
      <c r="E49" s="14">
        <v>42</v>
      </c>
      <c r="F49" s="13">
        <v>0</v>
      </c>
      <c r="G49" s="13">
        <v>0</v>
      </c>
      <c r="H49" s="13">
        <v>0</v>
      </c>
      <c r="I49" s="13">
        <v>42</v>
      </c>
      <c r="J49" s="14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4">
        <f t="shared" si="0"/>
        <v>42</v>
      </c>
    </row>
    <row r="50" spans="1:16" ht="12.75">
      <c r="A50" s="6"/>
      <c r="B50" s="7" t="s">
        <v>98</v>
      </c>
      <c r="C50" s="8"/>
      <c r="D50" s="9" t="s">
        <v>122</v>
      </c>
      <c r="E50" s="10">
        <v>640</v>
      </c>
      <c r="F50" s="9">
        <v>0</v>
      </c>
      <c r="G50" s="9">
        <v>0</v>
      </c>
      <c r="H50" s="9">
        <v>0</v>
      </c>
      <c r="I50" s="9">
        <v>0</v>
      </c>
      <c r="J50" s="10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0">
        <f t="shared" si="0"/>
        <v>640</v>
      </c>
    </row>
    <row r="51" spans="1:16" ht="12.75">
      <c r="A51" s="4"/>
      <c r="B51" s="11" t="s">
        <v>100</v>
      </c>
      <c r="C51" s="12" t="s">
        <v>99</v>
      </c>
      <c r="D51" s="13" t="s">
        <v>121</v>
      </c>
      <c r="E51" s="14">
        <v>640</v>
      </c>
      <c r="F51" s="13">
        <v>0</v>
      </c>
      <c r="G51" s="13">
        <v>0</v>
      </c>
      <c r="H51" s="13">
        <v>0</v>
      </c>
      <c r="I51" s="13">
        <v>0</v>
      </c>
      <c r="J51" s="14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4">
        <f t="shared" si="0"/>
        <v>640</v>
      </c>
    </row>
    <row r="52" spans="1:16" ht="12.75">
      <c r="A52" s="6"/>
      <c r="B52" s="7" t="s">
        <v>101</v>
      </c>
      <c r="C52" s="8"/>
      <c r="D52" s="9" t="s">
        <v>102</v>
      </c>
      <c r="E52" s="10">
        <v>250</v>
      </c>
      <c r="F52" s="9">
        <v>230</v>
      </c>
      <c r="G52" s="9">
        <v>0</v>
      </c>
      <c r="H52" s="9">
        <v>0</v>
      </c>
      <c r="I52" s="9">
        <v>0</v>
      </c>
      <c r="J52" s="10">
        <v>185</v>
      </c>
      <c r="K52" s="9">
        <v>0</v>
      </c>
      <c r="L52" s="9">
        <v>0</v>
      </c>
      <c r="M52" s="9">
        <v>0</v>
      </c>
      <c r="N52" s="9">
        <v>185</v>
      </c>
      <c r="O52" s="9">
        <v>185</v>
      </c>
      <c r="P52" s="10">
        <f t="shared" si="0"/>
        <v>435</v>
      </c>
    </row>
    <row r="53" spans="1:16" ht="12.75">
      <c r="A53" s="4"/>
      <c r="B53" s="11" t="s">
        <v>104</v>
      </c>
      <c r="C53" s="12" t="s">
        <v>103</v>
      </c>
      <c r="D53" s="13" t="s">
        <v>105</v>
      </c>
      <c r="E53" s="14">
        <v>20</v>
      </c>
      <c r="F53" s="13">
        <v>0</v>
      </c>
      <c r="G53" s="13">
        <v>0</v>
      </c>
      <c r="H53" s="13">
        <v>0</v>
      </c>
      <c r="I53" s="13">
        <v>0</v>
      </c>
      <c r="J53" s="14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4">
        <f t="shared" si="0"/>
        <v>20</v>
      </c>
    </row>
    <row r="54" spans="1:16" ht="25.5">
      <c r="A54" s="4"/>
      <c r="B54" s="11" t="s">
        <v>107</v>
      </c>
      <c r="C54" s="12" t="s">
        <v>106</v>
      </c>
      <c r="D54" s="13" t="s">
        <v>108</v>
      </c>
      <c r="E54" s="14">
        <v>0</v>
      </c>
      <c r="F54" s="13">
        <v>0</v>
      </c>
      <c r="G54" s="13">
        <v>0</v>
      </c>
      <c r="H54" s="13">
        <v>0</v>
      </c>
      <c r="I54" s="13">
        <v>0</v>
      </c>
      <c r="J54" s="14">
        <v>185</v>
      </c>
      <c r="K54" s="13">
        <v>0</v>
      </c>
      <c r="L54" s="13">
        <v>0</v>
      </c>
      <c r="M54" s="13">
        <v>0</v>
      </c>
      <c r="N54" s="13">
        <v>185</v>
      </c>
      <c r="O54" s="13">
        <v>185</v>
      </c>
      <c r="P54" s="14">
        <f t="shared" si="0"/>
        <v>185</v>
      </c>
    </row>
    <row r="55" spans="1:16" ht="12.75">
      <c r="A55" s="4"/>
      <c r="B55" s="11"/>
      <c r="C55" s="12"/>
      <c r="D55" s="13" t="s">
        <v>127</v>
      </c>
      <c r="E55" s="14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4"/>
    </row>
    <row r="56" spans="1:16" ht="25.5">
      <c r="A56" s="4"/>
      <c r="B56" s="11"/>
      <c r="C56" s="12"/>
      <c r="D56" s="13" t="s">
        <v>128</v>
      </c>
      <c r="E56" s="14"/>
      <c r="F56" s="13"/>
      <c r="G56" s="13"/>
      <c r="H56" s="13"/>
      <c r="I56" s="13"/>
      <c r="J56" s="14">
        <v>100</v>
      </c>
      <c r="K56" s="13"/>
      <c r="L56" s="13"/>
      <c r="M56" s="13"/>
      <c r="N56" s="13">
        <v>100</v>
      </c>
      <c r="O56" s="13">
        <v>100</v>
      </c>
      <c r="P56" s="14">
        <v>100</v>
      </c>
    </row>
    <row r="57" spans="1:16" ht="38.25">
      <c r="A57" s="4"/>
      <c r="B57" s="11"/>
      <c r="C57" s="12"/>
      <c r="D57" s="13" t="s">
        <v>129</v>
      </c>
      <c r="E57" s="14" t="s">
        <v>114</v>
      </c>
      <c r="F57" s="13"/>
      <c r="G57" s="13"/>
      <c r="H57" s="13"/>
      <c r="I57" s="13"/>
      <c r="J57" s="14">
        <v>85</v>
      </c>
      <c r="K57" s="13"/>
      <c r="L57" s="13"/>
      <c r="M57" s="13"/>
      <c r="N57" s="13">
        <v>85</v>
      </c>
      <c r="O57" s="13">
        <v>85</v>
      </c>
      <c r="P57" s="14">
        <v>85</v>
      </c>
    </row>
    <row r="58" spans="1:16" ht="12.75">
      <c r="A58" s="4"/>
      <c r="B58" s="11">
        <v>250380</v>
      </c>
      <c r="C58" s="12" t="s">
        <v>106</v>
      </c>
      <c r="D58" s="13" t="s">
        <v>130</v>
      </c>
      <c r="E58" s="14">
        <v>50</v>
      </c>
      <c r="F58" s="13">
        <v>50</v>
      </c>
      <c r="G58" s="13"/>
      <c r="H58" s="13"/>
      <c r="I58" s="13"/>
      <c r="J58" s="14"/>
      <c r="K58" s="13"/>
      <c r="L58" s="13"/>
      <c r="M58" s="13"/>
      <c r="N58" s="13"/>
      <c r="O58" s="13"/>
      <c r="P58" s="14">
        <v>50</v>
      </c>
    </row>
    <row r="59" spans="1:16" ht="12.75">
      <c r="A59" s="4"/>
      <c r="B59" s="11" t="s">
        <v>109</v>
      </c>
      <c r="C59" s="12" t="s">
        <v>103</v>
      </c>
      <c r="D59" s="13" t="s">
        <v>110</v>
      </c>
      <c r="E59" s="14">
        <v>160</v>
      </c>
      <c r="F59" s="13">
        <v>160</v>
      </c>
      <c r="G59" s="13">
        <v>0</v>
      </c>
      <c r="H59" s="13">
        <v>0</v>
      </c>
      <c r="I59" s="13">
        <v>0</v>
      </c>
      <c r="J59" s="14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4">
        <f t="shared" si="0"/>
        <v>160</v>
      </c>
    </row>
    <row r="60" spans="1:16" ht="51">
      <c r="A60" s="4"/>
      <c r="B60" s="11" t="s">
        <v>112</v>
      </c>
      <c r="C60" s="12" t="s">
        <v>111</v>
      </c>
      <c r="D60" s="13" t="s">
        <v>113</v>
      </c>
      <c r="E60" s="14">
        <v>20</v>
      </c>
      <c r="F60" s="13">
        <v>20</v>
      </c>
      <c r="G60" s="13">
        <v>0</v>
      </c>
      <c r="H60" s="13">
        <v>0</v>
      </c>
      <c r="I60" s="13">
        <v>0</v>
      </c>
      <c r="J60" s="14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4">
        <f t="shared" si="0"/>
        <v>20</v>
      </c>
    </row>
    <row r="61" spans="1:16" ht="12.75">
      <c r="A61" s="15"/>
      <c r="B61" s="16" t="s">
        <v>114</v>
      </c>
      <c r="C61" s="17"/>
      <c r="D61" s="10" t="s">
        <v>8</v>
      </c>
      <c r="E61" s="10">
        <f>E13+E15+E30+E38+E43+E45+E48+E50+E52</f>
        <v>56193.3</v>
      </c>
      <c r="F61" s="10">
        <f aca="true" t="shared" si="1" ref="F61:P61">F13+F15+F30+F38+F43+F45+F48+F50+F52</f>
        <v>55491.3</v>
      </c>
      <c r="G61" s="10">
        <f t="shared" si="1"/>
        <v>46214.9</v>
      </c>
      <c r="H61" s="10">
        <f t="shared" si="1"/>
        <v>6496.6</v>
      </c>
      <c r="I61" s="10">
        <f t="shared" si="1"/>
        <v>42</v>
      </c>
      <c r="J61" s="10">
        <f t="shared" si="1"/>
        <v>1687</v>
      </c>
      <c r="K61" s="10">
        <f t="shared" si="1"/>
        <v>1496.5</v>
      </c>
      <c r="L61" s="10">
        <f t="shared" si="1"/>
        <v>0</v>
      </c>
      <c r="M61" s="10">
        <f t="shared" si="1"/>
        <v>0</v>
      </c>
      <c r="N61" s="10">
        <f t="shared" si="1"/>
        <v>190.5</v>
      </c>
      <c r="O61" s="10">
        <f t="shared" si="1"/>
        <v>185</v>
      </c>
      <c r="P61" s="10">
        <f t="shared" si="1"/>
        <v>57880.3</v>
      </c>
    </row>
    <row r="64" spans="2:9" ht="12.75">
      <c r="B64" s="2" t="s">
        <v>115</v>
      </c>
      <c r="I64" s="2" t="s">
        <v>116</v>
      </c>
    </row>
    <row r="67" ht="12.75">
      <c r="A67" s="3" t="s">
        <v>117</v>
      </c>
    </row>
    <row r="68" ht="12.75">
      <c r="A68" s="3" t="s">
        <v>118</v>
      </c>
    </row>
  </sheetData>
  <mergeCells count="22">
    <mergeCell ref="J8:O8"/>
    <mergeCell ref="J9:J11"/>
    <mergeCell ref="K9:K11"/>
    <mergeCell ref="L9:M9"/>
    <mergeCell ref="L10:L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F9:F11"/>
    <mergeCell ref="G9:H9"/>
    <mergeCell ref="M10:M11"/>
    <mergeCell ref="N9:N11"/>
    <mergeCell ref="G10:G11"/>
    <mergeCell ref="H10:H11"/>
    <mergeCell ref="I9:I11"/>
  </mergeCells>
  <printOptions/>
  <pageMargins left="0.196850393700787" right="0.196850393700787" top="0.393700787401575" bottom="0.196850393700787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2015-12-21T10:16:13Z</cp:lastPrinted>
  <dcterms:created xsi:type="dcterms:W3CDTF">2015-12-21T09:17:09Z</dcterms:created>
  <dcterms:modified xsi:type="dcterms:W3CDTF">2015-12-29T10:24:22Z</dcterms:modified>
  <cp:category/>
  <cp:version/>
  <cp:contentType/>
  <cp:contentStatus/>
</cp:coreProperties>
</file>